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报价单" sheetId="13" r:id="rId1"/>
    <sheet name="车型要求" sheetId="15" r:id="rId2"/>
    <sheet name="目标价" sheetId="14" state="hidden" r:id="rId3"/>
  </sheets>
  <definedNames>
    <definedName name="_xlnm.Print_Area" localSheetId="0">报价单!$A$1:$H$29</definedName>
    <definedName name="_xlnm.Print_Titles" localSheetId="0">报价单!$1:$6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<sst xmlns="http://schemas.openxmlformats.org/spreadsheetml/2006/main" count="78" uniqueCount="75">
  <si>
    <t xml:space="preserve">深圳市特发信息光网科技股份有限公司
2025年10月-2026年10月（东莞-香港-惠州）HJ物流报价单                                         </t>
  </si>
  <si>
    <t>投标方全称（需加盖公章）：深圳市东泰国际物流有限公司</t>
  </si>
  <si>
    <t>报价有效期：开标之日起至2026年10月31日有效</t>
  </si>
  <si>
    <t>项目编号：ZBYS-2025007</t>
  </si>
  <si>
    <t>税率（必填）：0%</t>
  </si>
  <si>
    <t>路线：东莞-香港（莲塘海关）-惠州</t>
  </si>
  <si>
    <t>序号</t>
  </si>
  <si>
    <t>项目</t>
  </si>
  <si>
    <t>3吨车
(未税单价/元)</t>
  </si>
  <si>
    <t>5吨车
(未税单价/元)</t>
  </si>
  <si>
    <t>8吨车
(未税单价/元)</t>
  </si>
  <si>
    <t>10吨车
(未税单价/元)</t>
  </si>
  <si>
    <t>12吨车
(未税单价/元)</t>
  </si>
  <si>
    <t>备注</t>
  </si>
  <si>
    <t>运费（元/车）</t>
  </si>
  <si>
    <t>报关费（进出境）（元/单）</t>
  </si>
  <si>
    <t>进出口报关地均为莲塘海关</t>
  </si>
  <si>
    <t>香港清关、无缝录入费（元/车）</t>
  </si>
  <si>
    <t>香港清关税费（%）</t>
  </si>
  <si>
    <r>
      <rPr>
        <sz val="10.5"/>
        <color theme="1"/>
        <rFont val="宋体"/>
        <charset val="134"/>
        <scheme val="minor"/>
      </rPr>
      <t>货值*</t>
    </r>
    <r>
      <rPr>
        <u/>
        <sz val="10.5"/>
        <color theme="1"/>
        <rFont val="宋体"/>
        <charset val="134"/>
        <scheme val="minor"/>
      </rPr>
      <t xml:space="preserve"> 1.25 </t>
    </r>
    <r>
      <rPr>
        <sz val="10.5"/>
        <color theme="1"/>
        <rFont val="宋体"/>
        <charset val="134"/>
        <scheme val="minor"/>
      </rPr>
      <t>‱（最低200.00/票）</t>
    </r>
  </si>
  <si>
    <r>
      <rPr>
        <sz val="10.5"/>
        <rFont val="宋体"/>
        <charset val="134"/>
        <scheme val="minor"/>
      </rPr>
      <t>不可高于货值的1.25‱</t>
    </r>
    <r>
      <rPr>
        <sz val="10.5"/>
        <color rgb="FFFF0000"/>
        <rFont val="宋体"/>
        <charset val="134"/>
        <scheme val="minor"/>
      </rPr>
      <t>，进出各申报一次</t>
    </r>
  </si>
  <si>
    <t>香港装卸费（元/车）</t>
  </si>
  <si>
    <t>卸货费（元/车）</t>
  </si>
  <si>
    <t>保险费（%）</t>
  </si>
  <si>
    <r>
      <rPr>
        <sz val="10.5"/>
        <color theme="1"/>
        <rFont val="宋体"/>
        <charset val="134"/>
        <scheme val="minor"/>
      </rPr>
      <t>货值*</t>
    </r>
    <r>
      <rPr>
        <u/>
        <sz val="10.5"/>
        <color theme="1"/>
        <rFont val="宋体"/>
        <charset val="134"/>
        <scheme val="minor"/>
      </rPr>
      <t xml:space="preserve"> 3.5 </t>
    </r>
    <r>
      <rPr>
        <sz val="10.5"/>
        <color theme="1"/>
        <rFont val="宋体"/>
        <charset val="134"/>
        <scheme val="minor"/>
      </rPr>
      <t>‱（最低100.00/票）</t>
    </r>
  </si>
  <si>
    <t>不可高于货值的3.5‱</t>
  </si>
  <si>
    <t>报价说明：</t>
  </si>
  <si>
    <t>1、合格承运商投标报价高于上期投标价格必须有书面说明，否则做废标处理。</t>
  </si>
  <si>
    <t>2、本次报价分3吨、5吨、8吨、10吨、12吨共5种箱式车型整车报价，车型要求详见附件，为不影响综合成本计算，所有单项均需报价，不可缺失，如有缺失报价，则以其余供应商的最高价计算综合成本。请严格按照要求格式进行报价，未经招标方同意，不得随意更改格式和条款，否则做废标处理。</t>
  </si>
  <si>
    <t>3、所有交货须当天内（自车辆出厂时计算）完成，回单按双方约定签署之物流合同执行。</t>
  </si>
  <si>
    <t>4、其他费用说明：
  （1）压夜费（元/车）：因海关原因造成压夜，压夜当晚按运费的50%计费，第二晚按运费50%计费，以此类推；
  （2）放空费（元/车）：按运费的50%计费（以到达提货工厂为准）；
  （3）其他：香港登记费、香港停车费、过磅费、经我司同意的高速费等，根据票据实报实销。</t>
  </si>
  <si>
    <t>5、运输过程中的风险及损失由投标人承担，运输保险（包括但不限于货物损失险、第三者责任险等）由投标供应商人负责投保，因此该部分应在报价时考虑清楚,如运输过程中货物受险，无论保险是否100%理赔，投标方均应承担其所承运货物的全部责任和损失赔偿。</t>
  </si>
  <si>
    <t>6、具体地址（香港报关）：
   （1）提货地址：广东东莞市寮步镇金富二路51号聚慧E谷工业园1园区
   （2）送货地址：惠州促恺高新区陈江街道下塘仔路38号汇聚科技（惠州）有限公司。</t>
  </si>
  <si>
    <t>填表说明：</t>
  </si>
  <si>
    <t>1、报价单必须由投标供应商授权代表签名并加盖公章。</t>
  </si>
  <si>
    <t>2、投标报价为未税单价，需填写税率，投标币种仅限于人民币一种。</t>
  </si>
  <si>
    <t>3、付款方式：按照回单签回、发票到90天内银行转帐方式支付运费</t>
  </si>
  <si>
    <t>4、投标报价应为投标方的最终最有诚意的报价,招标方不接受任何形式的返利或让利形式的报价。</t>
  </si>
  <si>
    <r>
      <rPr>
        <sz val="11"/>
        <rFont val="宋体"/>
        <charset val="134"/>
        <scheme val="minor"/>
      </rPr>
      <t>注：请于</t>
    </r>
    <r>
      <rPr>
        <sz val="11"/>
        <color rgb="FFFF0000"/>
        <rFont val="宋体"/>
        <charset val="134"/>
        <scheme val="minor"/>
      </rPr>
      <t>2025年10月20日17点前</t>
    </r>
    <r>
      <rPr>
        <sz val="11"/>
        <rFont val="宋体"/>
        <charset val="134"/>
        <scheme val="minor"/>
      </rPr>
      <t>将投标书送至我司：广东省东莞市寮步镇华南工业园金富二路51号聚慧e谷工业园1园区综合楼二楼采购部，收件人：李纯萍/18925503340</t>
    </r>
  </si>
  <si>
    <t>投标方（公司名称）盖章：_________________________________________________</t>
  </si>
  <si>
    <r>
      <rPr>
        <sz val="11"/>
        <color theme="1"/>
        <rFont val="宋体"/>
        <charset val="134"/>
        <scheme val="minor"/>
      </rPr>
      <t>投标代表人： ______________________________              职务：</t>
    </r>
    <r>
      <rPr>
        <u/>
        <sz val="11"/>
        <color theme="1"/>
        <rFont val="宋体"/>
        <charset val="134"/>
        <scheme val="minor"/>
      </rPr>
      <t>__副总经理__</t>
    </r>
    <r>
      <rPr>
        <sz val="11"/>
        <color theme="1"/>
        <rFont val="宋体"/>
        <charset val="134"/>
        <scheme val="minor"/>
      </rPr>
      <t>_____</t>
    </r>
  </si>
  <si>
    <r>
      <rPr>
        <sz val="11"/>
        <color theme="1"/>
        <rFont val="宋体"/>
        <charset val="134"/>
        <scheme val="minor"/>
      </rPr>
      <t>日期：</t>
    </r>
    <r>
      <rPr>
        <u/>
        <sz val="11"/>
        <color theme="1"/>
        <rFont val="宋体"/>
        <charset val="134"/>
        <scheme val="minor"/>
      </rPr>
      <t>__2025年10月17日_</t>
    </r>
    <r>
      <rPr>
        <sz val="11"/>
        <color theme="1"/>
        <rFont val="宋体"/>
        <charset val="134"/>
        <scheme val="minor"/>
      </rPr>
      <t>_____</t>
    </r>
  </si>
  <si>
    <t>车型</t>
  </si>
  <si>
    <t>可装载重量(KG)</t>
  </si>
  <si>
    <r>
      <rPr>
        <sz val="11"/>
        <color theme="1"/>
        <rFont val="宋体"/>
        <charset val="134"/>
        <scheme val="minor"/>
      </rPr>
      <t>可装载体积(</t>
    </r>
    <r>
      <rPr>
        <sz val="11"/>
        <color theme="1"/>
        <rFont val="宋体"/>
        <charset val="134"/>
      </rPr>
      <t>m³</t>
    </r>
    <r>
      <rPr>
        <sz val="11"/>
        <color theme="1"/>
        <rFont val="宋体"/>
        <charset val="134"/>
        <scheme val="minor"/>
      </rPr>
      <t>)</t>
    </r>
  </si>
  <si>
    <t>卡板数
(标准板1M*1.1M)</t>
  </si>
  <si>
    <t>尺寸（M)</t>
  </si>
  <si>
    <t>3T</t>
  </si>
  <si>
    <t>≤1500</t>
  </si>
  <si>
    <t>4.2*1.8*1.75</t>
  </si>
  <si>
    <t>5T</t>
  </si>
  <si>
    <t>≤3000</t>
  </si>
  <si>
    <t>5.1*2.0*2.1</t>
  </si>
  <si>
    <t>8T</t>
  </si>
  <si>
    <t>≤4500</t>
  </si>
  <si>
    <t>6.4*2.1*2.4</t>
  </si>
  <si>
    <t>10T</t>
  </si>
  <si>
    <t>≤5500</t>
  </si>
  <si>
    <t>7.2*2.4*2.4</t>
  </si>
  <si>
    <t>12T</t>
  </si>
  <si>
    <t>≤7000</t>
  </si>
  <si>
    <t>8.4*2.4*2.4</t>
  </si>
  <si>
    <t>东莞（未税报价）</t>
  </si>
  <si>
    <t>3T
(4.2*2.2*2.2M)
(元/趟）</t>
  </si>
  <si>
    <t>5T
(5.2*2.2*2.2M)
(元/趟)</t>
  </si>
  <si>
    <t>8T
(6.8*2.2*2.4M)
(元/趟)</t>
  </si>
  <si>
    <t>10T
(7.6*2.4*2.4)
(元/趟)</t>
  </si>
  <si>
    <t>12T（9.6*2.5*2.5）(元/趟)</t>
  </si>
  <si>
    <t>中港车运费</t>
  </si>
  <si>
    <t>报关费（进出境）</t>
  </si>
  <si>
    <t>香港清关、无缝录入费</t>
  </si>
  <si>
    <t>香港清关税费</t>
  </si>
  <si>
    <t>卸货费</t>
  </si>
  <si>
    <t>压夜费</t>
  </si>
  <si>
    <t>运输险计算方式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</si>
</sst>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\¥* #,##0.00_);_(\¥* \(#,##0.00\);_(\¥* &quot;-&quot;??_);_(@_)"/>
    <numFmt numFmtId="177" formatCode="_ * #,##0_ ;_ * \-#,##0_ ;_ * &quot;-&quot;??_ ;_ @_ "/>
    <numFmt numFmtId="178" formatCode="0_);[Red]\(0\)"/>
    <numFmt numFmtId="179" formatCode="0_ "/>
    <numFmt numFmtId="180" formatCode="0&quot;元&quot;"/>
  </numFmts>
  <fonts count="5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</font>
    <font>
      <b/>
      <sz val="10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0.5"/>
      <name val="宋体"/>
      <charset val="134"/>
      <scheme val="minor"/>
    </font>
    <font>
      <sz val="10.5"/>
      <color theme="1"/>
      <name val="宋体"/>
      <charset val="134"/>
      <scheme val="minor"/>
    </font>
    <font>
      <sz val="10.5"/>
      <name val="宋体"/>
      <charset val="134"/>
    </font>
    <font>
      <sz val="10.5"/>
      <color rgb="FF442EE8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u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0.5"/>
      <color theme="1"/>
      <name val="宋体"/>
      <charset val="134"/>
      <scheme val="minor"/>
    </font>
    <font>
      <sz val="10.5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3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35" borderId="13" applyNumberFormat="0" applyAlignment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7" borderId="0" applyNumberFormat="0" applyBorder="0" applyAlignment="0" applyProtection="0">
      <alignment vertical="center"/>
    </xf>
    <xf numFmtId="0" fontId="33" fillId="35" borderId="14" applyNumberForma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31" fillId="0" borderId="0">
      <alignment vertical="center"/>
    </xf>
    <xf numFmtId="0" fontId="34" fillId="46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 applyProtection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4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41" fillId="0" borderId="0"/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41" fillId="50" borderId="18" applyNumberFormat="0" applyFont="0" applyAlignment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176" fontId="41" fillId="0" borderId="0" applyProtection="0"/>
    <xf numFmtId="0" fontId="44" fillId="51" borderId="20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48" fillId="45" borderId="13" applyNumberFormat="0" applyAlignment="0" applyProtection="0">
      <alignment vertical="center"/>
    </xf>
  </cellStyleXfs>
  <cellXfs count="50">
    <xf numFmtId="0" fontId="0" fillId="0" borderId="0" xfId="0">
      <alignment vertical="center"/>
    </xf>
    <xf numFmtId="43" fontId="1" fillId="2" borderId="1" xfId="1" applyFont="1" applyFill="1" applyBorder="1" applyAlignment="1">
      <alignment horizontal="center" vertical="center"/>
    </xf>
    <xf numFmtId="177" fontId="1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78" fontId="4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3" applyNumberFormat="1" applyFont="1" applyFill="1" applyBorder="1" applyAlignment="1" applyProtection="1">
      <alignment horizontal="center" vertical="center"/>
    </xf>
    <xf numFmtId="10" fontId="0" fillId="0" borderId="1" xfId="3" applyNumberFormat="1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178" fontId="1" fillId="2" borderId="1" xfId="153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3" fontId="5" fillId="2" borderId="0" xfId="1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 applyBorder="1" applyAlignment="1">
      <alignment horizontal="left" vertical="center"/>
    </xf>
    <xf numFmtId="0" fontId="0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43" fontId="7" fillId="2" borderId="1" xfId="1" applyFont="1" applyFill="1" applyBorder="1" applyAlignment="1">
      <alignment horizontal="center" vertical="center"/>
    </xf>
    <xf numFmtId="177" fontId="7" fillId="2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8" fontId="7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179" fontId="8" fillId="0" borderId="1" xfId="3" applyNumberFormat="1" applyFont="1" applyBorder="1" applyAlignment="1">
      <alignment horizontal="center" vertical="center"/>
    </xf>
    <xf numFmtId="178" fontId="7" fillId="2" borderId="1" xfId="153" applyNumberFormat="1" applyFont="1" applyFill="1" applyBorder="1" applyAlignment="1">
      <alignment vertical="center" wrapText="1"/>
    </xf>
    <xf numFmtId="178" fontId="10" fillId="2" borderId="1" xfId="153" applyNumberFormat="1" applyFont="1" applyFill="1" applyBorder="1" applyAlignment="1">
      <alignment vertical="center" wrapText="1"/>
    </xf>
    <xf numFmtId="180" fontId="0" fillId="0" borderId="1" xfId="3" applyNumberFormat="1" applyFont="1" applyBorder="1" applyAlignment="1">
      <alignment horizontal="center" vertical="center"/>
    </xf>
    <xf numFmtId="0" fontId="0" fillId="2" borderId="1" xfId="95" applyFont="1" applyFill="1" applyBorder="1" applyAlignment="1">
      <alignment horizontal="left" vertical="center"/>
    </xf>
    <xf numFmtId="0" fontId="0" fillId="2" borderId="1" xfId="95" applyFont="1" applyFill="1" applyBorder="1" applyAlignment="1">
      <alignment horizontal="left" vertical="center" wrapText="1"/>
    </xf>
    <xf numFmtId="0" fontId="11" fillId="2" borderId="1" xfId="95" applyFont="1" applyFill="1" applyBorder="1" applyAlignment="1">
      <alignment horizontal="left" vertical="center" wrapText="1"/>
    </xf>
    <xf numFmtId="0" fontId="1" fillId="2" borderId="1" xfId="95" applyFont="1" applyFill="1" applyBorder="1" applyAlignment="1">
      <alignment horizontal="left" vertical="center" wrapText="1"/>
    </xf>
    <xf numFmtId="0" fontId="1" fillId="0" borderId="1" xfId="95" applyFont="1" applyFill="1" applyBorder="1" applyAlignment="1">
      <alignment horizontal="left" vertical="center" wrapText="1"/>
    </xf>
    <xf numFmtId="0" fontId="0" fillId="0" borderId="1" xfId="95" applyFont="1" applyFill="1" applyBorder="1" applyAlignment="1">
      <alignment horizontal="left" vertical="center" wrapText="1"/>
    </xf>
    <xf numFmtId="0" fontId="0" fillId="2" borderId="2" xfId="95" applyFont="1" applyFill="1" applyBorder="1" applyAlignment="1">
      <alignment horizontal="left" vertical="center" wrapText="1"/>
    </xf>
    <xf numFmtId="0" fontId="0" fillId="2" borderId="3" xfId="95" applyFont="1" applyFill="1" applyBorder="1" applyAlignment="1">
      <alignment horizontal="left" vertical="center" wrapText="1"/>
    </xf>
    <xf numFmtId="0" fontId="0" fillId="2" borderId="4" xfId="95" applyFont="1" applyFill="1" applyBorder="1" applyAlignment="1">
      <alignment horizontal="left" vertical="center" wrapText="1"/>
    </xf>
    <xf numFmtId="0" fontId="1" fillId="2" borderId="2" xfId="95" applyFont="1" applyFill="1" applyBorder="1" applyAlignment="1">
      <alignment horizontal="left" vertical="center" wrapText="1"/>
    </xf>
    <xf numFmtId="0" fontId="1" fillId="2" borderId="3" xfId="95" applyFont="1" applyFill="1" applyBorder="1" applyAlignment="1">
      <alignment horizontal="left" vertical="center" wrapText="1"/>
    </xf>
    <xf numFmtId="0" fontId="1" fillId="2" borderId="4" xfId="95" applyFont="1" applyFill="1" applyBorder="1" applyAlignment="1">
      <alignment horizontal="left" vertical="center" wrapText="1"/>
    </xf>
    <xf numFmtId="43" fontId="5" fillId="2" borderId="0" xfId="1" applyFont="1" applyFill="1" applyBorder="1" applyAlignment="1">
      <alignment horizontal="left" vertical="center"/>
    </xf>
  </cellXfs>
  <cellStyles count="1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20% - 强调文字颜色 1 2" xfId="50"/>
    <cellStyle name="千位分隔 11 2" xfId="51"/>
    <cellStyle name="计算 2" xfId="52"/>
    <cellStyle name="常规 6" xfId="53"/>
    <cellStyle name="常规 5 2" xfId="54"/>
    <cellStyle name="常规 26" xfId="55"/>
    <cellStyle name="40% - 强调文字颜色 4 2" xfId="56"/>
    <cellStyle name="40% - 强调文字颜色 1 2" xfId="57"/>
    <cellStyle name="40% - 强调文字颜色 2 2" xfId="58"/>
    <cellStyle name="常规 8 2" xfId="59"/>
    <cellStyle name="40% - 强调文字颜色 5 2" xfId="60"/>
    <cellStyle name="输出 2" xfId="61"/>
    <cellStyle name="60% - 强调文字颜色 4 2" xfId="62"/>
    <cellStyle name="适中 2" xfId="63"/>
    <cellStyle name="40% - 强调文字颜色 6 2" xfId="64"/>
    <cellStyle name="20% - 强调文字颜色 2 2" xfId="65"/>
    <cellStyle name="20% - 强调文字颜色 3 2" xfId="66"/>
    <cellStyle name="20% - 强调文字颜色 4 2" xfId="67"/>
    <cellStyle name="常规 3" xfId="68"/>
    <cellStyle name="20% - 强调文字颜色 5 2" xfId="69"/>
    <cellStyle name="20% - 强调文字颜色 6 2" xfId="70"/>
    <cellStyle name="40% - 强调文字颜色 3 2" xfId="71"/>
    <cellStyle name="60% - 强调文字颜色 1 2" xfId="72"/>
    <cellStyle name="60% - 强调文字颜色 2 2" xfId="73"/>
    <cellStyle name="常规 5" xfId="74"/>
    <cellStyle name="60% - 强调文字颜色 3 2" xfId="75"/>
    <cellStyle name="60% - 强调文字颜色 5 2" xfId="76"/>
    <cellStyle name="60% - 强调文字颜色 6 2" xfId="77"/>
    <cellStyle name="百分比 2" xfId="78"/>
    <cellStyle name="百分比 3" xfId="79"/>
    <cellStyle name="标题 1 2" xfId="80"/>
    <cellStyle name="标题 2 2" xfId="81"/>
    <cellStyle name="标题 3 2" xfId="82"/>
    <cellStyle name="标题 4 2" xfId="83"/>
    <cellStyle name="千位分隔 3" xfId="84"/>
    <cellStyle name="标题 5" xfId="85"/>
    <cellStyle name="差 2" xfId="86"/>
    <cellStyle name="常规 13" xfId="87"/>
    <cellStyle name="常规 14" xfId="88"/>
    <cellStyle name="常规 15" xfId="89"/>
    <cellStyle name="常规 20" xfId="90"/>
    <cellStyle name="常规 17" xfId="91"/>
    <cellStyle name="常规 22" xfId="92"/>
    <cellStyle name="常规 19" xfId="93"/>
    <cellStyle name="常规 24" xfId="94"/>
    <cellStyle name="常规 2" xfId="95"/>
    <cellStyle name="常规 2 2" xfId="96"/>
    <cellStyle name="常规 2 2 2" xfId="97"/>
    <cellStyle name="常规 37" xfId="98"/>
    <cellStyle name="常规 21" xfId="99"/>
    <cellStyle name="常规 23" xfId="100"/>
    <cellStyle name="常规 25" xfId="101"/>
    <cellStyle name="常规 30" xfId="102"/>
    <cellStyle name="常规 27" xfId="103"/>
    <cellStyle name="常规 32" xfId="104"/>
    <cellStyle name="常规 29" xfId="105"/>
    <cellStyle name="常规 34" xfId="106"/>
    <cellStyle name="常规 3 2" xfId="107"/>
    <cellStyle name="常规 3 2 2" xfId="108"/>
    <cellStyle name="常规 3 3" xfId="109"/>
    <cellStyle name="常规 3 3 2" xfId="110"/>
    <cellStyle name="常规 3 4" xfId="111"/>
    <cellStyle name="常规 3 5" xfId="112"/>
    <cellStyle name="强调文字颜色 5 2" xfId="113"/>
    <cellStyle name="常规 3 5 2" xfId="114"/>
    <cellStyle name="常规 3 6" xfId="115"/>
    <cellStyle name="常规 3 7" xfId="116"/>
    <cellStyle name="常规 33" xfId="117"/>
    <cellStyle name="常规 36" xfId="118"/>
    <cellStyle name="常规 41" xfId="119"/>
    <cellStyle name="常规 38" xfId="120"/>
    <cellStyle name="常规 4" xfId="121"/>
    <cellStyle name="常规 4 2" xfId="122"/>
    <cellStyle name="常规 40" xfId="123"/>
    <cellStyle name="常规 5 3" xfId="124"/>
    <cellStyle name="常规 6 2" xfId="125"/>
    <cellStyle name="注释 2" xfId="126"/>
    <cellStyle name="常规 7" xfId="127"/>
    <cellStyle name="常规 7 2" xfId="128"/>
    <cellStyle name="常规 8" xfId="129"/>
    <cellStyle name="常规 9" xfId="130"/>
    <cellStyle name="好 2" xfId="131"/>
    <cellStyle name="汇总 2" xfId="132"/>
    <cellStyle name="货币 2" xfId="133"/>
    <cellStyle name="检查单元格 2" xfId="134"/>
    <cellStyle name="千位分隔 5" xfId="135"/>
    <cellStyle name="解释性文本 2" xfId="136"/>
    <cellStyle name="警告文本 2" xfId="137"/>
    <cellStyle name="链接单元格 2" xfId="138"/>
    <cellStyle name="千位分隔 10" xfId="139"/>
    <cellStyle name="千位分隔 3 2" xfId="140"/>
    <cellStyle name="千位分隔 11" xfId="141"/>
    <cellStyle name="千位分隔 11 3" xfId="142"/>
    <cellStyle name="千位分隔 11 3 2" xfId="143"/>
    <cellStyle name="千位分隔 11 4" xfId="144"/>
    <cellStyle name="千位分隔 11 5" xfId="145"/>
    <cellStyle name="千位分隔 11 6" xfId="146"/>
    <cellStyle name="千位分隔 11 6 2" xfId="147"/>
    <cellStyle name="千位分隔 11 7" xfId="148"/>
    <cellStyle name="千位分隔 11 8" xfId="149"/>
    <cellStyle name="千位分隔 2" xfId="150"/>
    <cellStyle name="千位分隔 2 2" xfId="151"/>
    <cellStyle name="千位分隔 2 3" xfId="152"/>
    <cellStyle name="千位分隔 4" xfId="153"/>
    <cellStyle name="千位分隔 4 2" xfId="154"/>
    <cellStyle name="强调文字颜色 1 2" xfId="155"/>
    <cellStyle name="强调文字颜色 2 2" xfId="156"/>
    <cellStyle name="强调文字颜色 3 2" xfId="157"/>
    <cellStyle name="强调文字颜色 4 2" xfId="158"/>
    <cellStyle name="强调文字颜色 6 2" xfId="159"/>
    <cellStyle name="输入 2" xfId="160"/>
  </cellStyles>
  <tableStyles count="0" defaultTableStyle="TableStyleMedium9" defaultPivotStyle="PivotStyleLight16"/>
  <colors>
    <mruColors>
      <color rgb="0000FF00"/>
      <color rgb="00FFFF00"/>
      <color rgb="00442EE8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9525</xdr:colOff>
      <xdr:row>5</xdr:row>
      <xdr:rowOff>47625</xdr:rowOff>
    </xdr:to>
    <xdr:sp>
      <xdr:nvSpPr>
        <xdr:cNvPr id="8" name="Rectangle 266"/>
        <xdr:cNvSpPr>
          <a:spLocks noChangeArrowheads="1"/>
        </xdr:cNvSpPr>
      </xdr:nvSpPr>
      <xdr:spPr>
        <a:xfrm>
          <a:off x="7374255" y="1879600"/>
          <a:ext cx="9525" cy="47625"/>
        </a:xfrm>
        <a:prstGeom prst="rect">
          <a:avLst/>
        </a:prstGeom>
        <a:solidFill>
          <a:srgbClr val="FFFFFF"/>
        </a:solidFill>
        <a:ln w="9525" cmpd="sng">
          <a:noFill/>
          <a:miter lim="800000"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zh-CN" altLang="en-US" sz="12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9525</xdr:colOff>
      <xdr:row>5</xdr:row>
      <xdr:rowOff>47625</xdr:rowOff>
    </xdr:to>
    <xdr:sp>
      <xdr:nvSpPr>
        <xdr:cNvPr id="9" name="Rectangle 266"/>
        <xdr:cNvSpPr>
          <a:spLocks noChangeArrowheads="1"/>
        </xdr:cNvSpPr>
      </xdr:nvSpPr>
      <xdr:spPr>
        <a:xfrm>
          <a:off x="7374255" y="1879600"/>
          <a:ext cx="9525" cy="47625"/>
        </a:xfrm>
        <a:prstGeom prst="rect">
          <a:avLst/>
        </a:prstGeom>
        <a:solidFill>
          <a:srgbClr val="FFFFFF"/>
        </a:solidFill>
        <a:ln w="9525" cmpd="sng">
          <a:noFill/>
          <a:miter lim="800000"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zh-CN" altLang="en-US" sz="12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9525</xdr:colOff>
      <xdr:row>0</xdr:row>
      <xdr:rowOff>47625</xdr:rowOff>
    </xdr:to>
    <xdr:sp>
      <xdr:nvSpPr>
        <xdr:cNvPr id="2" name="Rectangle 266"/>
        <xdr:cNvSpPr>
          <a:spLocks noChangeArrowheads="1"/>
        </xdr:cNvSpPr>
      </xdr:nvSpPr>
      <xdr:spPr>
        <a:xfrm>
          <a:off x="8310245" y="0"/>
          <a:ext cx="9525" cy="47625"/>
        </a:xfrm>
        <a:prstGeom prst="rect">
          <a:avLst/>
        </a:prstGeom>
        <a:solidFill>
          <a:srgbClr val="FFFFFF"/>
        </a:solidFill>
        <a:ln w="9525" cmpd="sng">
          <a:noFill/>
          <a:miter lim="800000"/>
        </a:ln>
        <a:effectLst/>
      </xdr:spPr>
      <xdr:txBody>
        <a:bodyPr vertOverflow="clip" wrap="square" lIns="0" tIns="0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endParaRPr lang="zh-CN" altLang="en-US" sz="12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9525</xdr:colOff>
      <xdr:row>0</xdr:row>
      <xdr:rowOff>47625</xdr:rowOff>
    </xdr:to>
    <xdr:sp>
      <xdr:nvSpPr>
        <xdr:cNvPr id="3" name="Rectangle 266"/>
        <xdr:cNvSpPr>
          <a:spLocks noChangeArrowheads="1"/>
        </xdr:cNvSpPr>
      </xdr:nvSpPr>
      <xdr:spPr>
        <a:xfrm>
          <a:off x="8310245" y="0"/>
          <a:ext cx="9525" cy="47625"/>
        </a:xfrm>
        <a:prstGeom prst="rect">
          <a:avLst/>
        </a:prstGeom>
        <a:solidFill>
          <a:srgbClr val="FFFFFF"/>
        </a:solidFill>
        <a:ln w="9525" cmpd="sng">
          <a:noFill/>
          <a:miter lim="800000"/>
        </a:ln>
        <a:effectLst/>
      </xdr:spPr>
      <xdr:txBody>
        <a:bodyPr vertOverflow="clip" wrap="square" lIns="0" tIns="0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endParaRPr lang="zh-CN" altLang="en-US" sz="12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8"/>
  <sheetViews>
    <sheetView tabSelected="1" view="pageBreakPreview" zoomScale="88" zoomScaleNormal="90" workbookViewId="0">
      <selection activeCell="C9" sqref="C9"/>
    </sheetView>
  </sheetViews>
  <sheetFormatPr defaultColWidth="9" defaultRowHeight="14"/>
  <cols>
    <col min="1" max="1" width="5.97272727272727" style="20" customWidth="1"/>
    <col min="2" max="2" width="28.4454545454545" style="20" customWidth="1"/>
    <col min="3" max="3" width="14.1636363636364" style="20" customWidth="1"/>
    <col min="4" max="4" width="14.5" style="20" customWidth="1"/>
    <col min="5" max="7" width="14.1636363636364" style="20" customWidth="1"/>
    <col min="8" max="8" width="15.2363636363636" style="20" customWidth="1"/>
    <col min="9" max="16384" width="9" style="20"/>
  </cols>
  <sheetData>
    <row r="1" ht="48" customHeight="1" spans="1:8">
      <c r="A1" s="21" t="s">
        <v>0</v>
      </c>
      <c r="B1" s="21"/>
      <c r="C1" s="21"/>
      <c r="D1" s="21"/>
      <c r="E1" s="21"/>
      <c r="F1" s="21"/>
      <c r="G1" s="21"/>
      <c r="H1" s="21"/>
    </row>
    <row r="2" ht="25" customHeight="1" spans="1:8">
      <c r="A2" s="22" t="s">
        <v>1</v>
      </c>
      <c r="B2" s="22"/>
      <c r="C2" s="22"/>
      <c r="D2" s="22"/>
      <c r="E2" s="22"/>
      <c r="F2" s="22"/>
      <c r="G2" s="22"/>
      <c r="H2" s="22"/>
    </row>
    <row r="3" ht="25" customHeight="1" spans="1:8">
      <c r="A3" s="22" t="s">
        <v>2</v>
      </c>
      <c r="B3" s="22"/>
      <c r="C3" s="22"/>
      <c r="D3" s="22"/>
      <c r="E3" s="22"/>
      <c r="F3" s="23" t="s">
        <v>3</v>
      </c>
      <c r="G3" s="24"/>
      <c r="H3" s="25"/>
    </row>
    <row r="4" ht="25" customHeight="1" spans="1:8">
      <c r="A4" s="26" t="s">
        <v>4</v>
      </c>
      <c r="B4" s="22"/>
      <c r="C4" s="22"/>
      <c r="D4" s="22"/>
      <c r="E4" s="22"/>
      <c r="F4" s="22"/>
      <c r="G4" s="22"/>
      <c r="H4" s="22"/>
    </row>
    <row r="5" ht="25" customHeight="1" spans="1:8">
      <c r="A5" s="23" t="s">
        <v>5</v>
      </c>
      <c r="B5" s="24"/>
      <c r="C5" s="24"/>
      <c r="D5" s="24"/>
      <c r="E5" s="24"/>
      <c r="F5" s="24"/>
      <c r="G5" s="24"/>
      <c r="H5" s="25"/>
    </row>
    <row r="6" ht="27.75" customHeight="1" spans="1:8">
      <c r="A6" s="27" t="s">
        <v>6</v>
      </c>
      <c r="B6" s="28" t="s">
        <v>7</v>
      </c>
      <c r="C6" s="29" t="s">
        <v>8</v>
      </c>
      <c r="D6" s="29" t="s">
        <v>9</v>
      </c>
      <c r="E6" s="29" t="s">
        <v>10</v>
      </c>
      <c r="F6" s="29" t="s">
        <v>11</v>
      </c>
      <c r="G6" s="29" t="s">
        <v>12</v>
      </c>
      <c r="H6" s="30" t="s">
        <v>13</v>
      </c>
    </row>
    <row r="7" s="17" customFormat="1" ht="20" customHeight="1" spans="1:8">
      <c r="A7" s="31">
        <v>1</v>
      </c>
      <c r="B7" s="32" t="s">
        <v>14</v>
      </c>
      <c r="C7" s="33">
        <f>(1200+1400)*1.15</f>
        <v>2990</v>
      </c>
      <c r="D7" s="33">
        <f>(1500+1600)*1.15</f>
        <v>3565</v>
      </c>
      <c r="E7" s="33">
        <f>(1700+1800)*1.15</f>
        <v>4025</v>
      </c>
      <c r="F7" s="33">
        <f>(1800+1900)*1.15</f>
        <v>4255</v>
      </c>
      <c r="G7" s="33">
        <f>(2000+2100)*1.15</f>
        <v>4715</v>
      </c>
      <c r="H7" s="34"/>
    </row>
    <row r="8" s="17" customFormat="1" ht="28" customHeight="1" spans="1:8">
      <c r="A8" s="31">
        <v>2</v>
      </c>
      <c r="B8" s="32" t="s">
        <v>15</v>
      </c>
      <c r="C8" s="33">
        <v>400</v>
      </c>
      <c r="D8" s="33">
        <v>400</v>
      </c>
      <c r="E8" s="33">
        <v>400</v>
      </c>
      <c r="F8" s="33">
        <v>400</v>
      </c>
      <c r="G8" s="33">
        <v>400</v>
      </c>
      <c r="H8" s="35" t="s">
        <v>16</v>
      </c>
    </row>
    <row r="9" s="17" customFormat="1" ht="20" customHeight="1" spans="1:10">
      <c r="A9" s="31">
        <v>3</v>
      </c>
      <c r="B9" s="32" t="s">
        <v>17</v>
      </c>
      <c r="C9" s="36">
        <v>200</v>
      </c>
      <c r="D9" s="36">
        <v>200</v>
      </c>
      <c r="E9" s="36">
        <v>200</v>
      </c>
      <c r="F9" s="36">
        <v>200</v>
      </c>
      <c r="G9" s="36">
        <v>200</v>
      </c>
      <c r="H9" s="34"/>
      <c r="J9" s="49"/>
    </row>
    <row r="10" s="17" customFormat="1" ht="40.5" spans="1:10">
      <c r="A10" s="31">
        <v>4</v>
      </c>
      <c r="B10" s="32" t="s">
        <v>18</v>
      </c>
      <c r="C10" s="33" t="s">
        <v>19</v>
      </c>
      <c r="D10" s="33"/>
      <c r="E10" s="33"/>
      <c r="F10" s="33"/>
      <c r="G10" s="33"/>
      <c r="H10" s="34" t="s">
        <v>20</v>
      </c>
      <c r="J10" s="49"/>
    </row>
    <row r="11" s="17" customFormat="1" ht="20" customHeight="1" spans="1:8">
      <c r="A11" s="31">
        <v>5</v>
      </c>
      <c r="B11" s="32" t="s">
        <v>21</v>
      </c>
      <c r="C11" s="33">
        <v>400</v>
      </c>
      <c r="D11" s="33">
        <v>600</v>
      </c>
      <c r="E11" s="33">
        <v>800</v>
      </c>
      <c r="F11" s="33">
        <v>1000</v>
      </c>
      <c r="G11" s="33">
        <v>1200</v>
      </c>
      <c r="H11" s="34"/>
    </row>
    <row r="12" s="17" customFormat="1" ht="20" customHeight="1" spans="1:8">
      <c r="A12" s="31">
        <v>6</v>
      </c>
      <c r="B12" s="32" t="s">
        <v>22</v>
      </c>
      <c r="C12" s="33">
        <v>400</v>
      </c>
      <c r="D12" s="33">
        <v>400</v>
      </c>
      <c r="E12" s="33">
        <v>400</v>
      </c>
      <c r="F12" s="33">
        <v>400</v>
      </c>
      <c r="G12" s="33">
        <v>400</v>
      </c>
      <c r="H12" s="34"/>
    </row>
    <row r="13" s="17" customFormat="1" ht="26" customHeight="1" spans="1:8">
      <c r="A13" s="31">
        <v>7</v>
      </c>
      <c r="B13" s="32" t="s">
        <v>23</v>
      </c>
      <c r="C13" s="33" t="s">
        <v>24</v>
      </c>
      <c r="D13" s="33"/>
      <c r="E13" s="33"/>
      <c r="F13" s="33"/>
      <c r="G13" s="33"/>
      <c r="H13" s="34" t="s">
        <v>25</v>
      </c>
    </row>
    <row r="14" s="18" customFormat="1" ht="21" customHeight="1" spans="1:8">
      <c r="A14" s="37" t="s">
        <v>26</v>
      </c>
      <c r="B14" s="37"/>
      <c r="C14" s="37"/>
      <c r="D14" s="37"/>
      <c r="E14" s="37"/>
      <c r="F14" s="37"/>
      <c r="G14" s="37"/>
      <c r="H14" s="37"/>
    </row>
    <row r="15" s="19" customFormat="1" ht="26.25" customHeight="1" spans="1:8">
      <c r="A15" s="38" t="s">
        <v>27</v>
      </c>
      <c r="B15" s="38"/>
      <c r="C15" s="38"/>
      <c r="D15" s="38"/>
      <c r="E15" s="38"/>
      <c r="F15" s="38"/>
      <c r="G15" s="38"/>
      <c r="H15" s="38"/>
    </row>
    <row r="16" s="19" customFormat="1" ht="52" customHeight="1" spans="1:8">
      <c r="A16" s="39" t="s">
        <v>28</v>
      </c>
      <c r="B16" s="39"/>
      <c r="C16" s="39"/>
      <c r="D16" s="39"/>
      <c r="E16" s="39"/>
      <c r="F16" s="39"/>
      <c r="G16" s="39"/>
      <c r="H16" s="39"/>
    </row>
    <row r="17" s="19" customFormat="1" ht="25.5" customHeight="1" spans="1:8">
      <c r="A17" s="37" t="s">
        <v>29</v>
      </c>
      <c r="B17" s="37"/>
      <c r="C17" s="37"/>
      <c r="D17" s="37"/>
      <c r="E17" s="37"/>
      <c r="F17" s="37"/>
      <c r="G17" s="37"/>
      <c r="H17" s="37"/>
    </row>
    <row r="18" s="19" customFormat="1" ht="69" customHeight="1" spans="1:8">
      <c r="A18" s="40" t="s">
        <v>30</v>
      </c>
      <c r="B18" s="40"/>
      <c r="C18" s="40"/>
      <c r="D18" s="40"/>
      <c r="E18" s="40"/>
      <c r="F18" s="40"/>
      <c r="G18" s="40"/>
      <c r="H18" s="40"/>
    </row>
    <row r="19" s="19" customFormat="1" ht="37" customHeight="1" spans="1:8">
      <c r="A19" s="41" t="s">
        <v>31</v>
      </c>
      <c r="B19" s="41"/>
      <c r="C19" s="41"/>
      <c r="D19" s="41"/>
      <c r="E19" s="41"/>
      <c r="F19" s="41"/>
      <c r="G19" s="41"/>
      <c r="H19" s="41"/>
    </row>
    <row r="20" s="19" customFormat="1" ht="49" customHeight="1" spans="1:8">
      <c r="A20" s="38" t="s">
        <v>32</v>
      </c>
      <c r="B20" s="38"/>
      <c r="C20" s="38"/>
      <c r="D20" s="38"/>
      <c r="E20" s="38"/>
      <c r="F20" s="38"/>
      <c r="G20" s="38"/>
      <c r="H20" s="38"/>
    </row>
    <row r="21" s="19" customFormat="1" ht="27.75" customHeight="1" spans="1:8">
      <c r="A21" s="38" t="s">
        <v>33</v>
      </c>
      <c r="B21" s="38"/>
      <c r="C21" s="38"/>
      <c r="D21" s="38"/>
      <c r="E21" s="38"/>
      <c r="F21" s="38"/>
      <c r="G21" s="38"/>
      <c r="H21" s="38"/>
    </row>
    <row r="22" s="19" customFormat="1" ht="22.5" customHeight="1" spans="1:8">
      <c r="A22" s="42" t="s">
        <v>34</v>
      </c>
      <c r="B22" s="42"/>
      <c r="C22" s="42"/>
      <c r="D22" s="42"/>
      <c r="E22" s="42"/>
      <c r="F22" s="42"/>
      <c r="G22" s="42"/>
      <c r="H22" s="42"/>
    </row>
    <row r="23" s="19" customFormat="1" ht="22.5" customHeight="1" spans="1:8">
      <c r="A23" s="43" t="s">
        <v>35</v>
      </c>
      <c r="B23" s="44"/>
      <c r="C23" s="44"/>
      <c r="D23" s="44"/>
      <c r="E23" s="44"/>
      <c r="F23" s="44"/>
      <c r="G23" s="44"/>
      <c r="H23" s="45"/>
    </row>
    <row r="24" s="19" customFormat="1" ht="22.15" customHeight="1" spans="1:8">
      <c r="A24" s="46" t="s">
        <v>36</v>
      </c>
      <c r="B24" s="47"/>
      <c r="C24" s="47"/>
      <c r="D24" s="47"/>
      <c r="E24" s="47"/>
      <c r="F24" s="47"/>
      <c r="G24" s="47"/>
      <c r="H24" s="48"/>
    </row>
    <row r="25" s="19" customFormat="1" ht="22.5" customHeight="1" spans="1:8">
      <c r="A25" s="40" t="s">
        <v>37</v>
      </c>
      <c r="B25" s="40"/>
      <c r="C25" s="40"/>
      <c r="D25" s="40"/>
      <c r="E25" s="40"/>
      <c r="F25" s="40"/>
      <c r="G25" s="40"/>
      <c r="H25" s="40"/>
    </row>
    <row r="26" s="19" customFormat="1" ht="36.75" customHeight="1" spans="1:8">
      <c r="A26" s="40" t="s">
        <v>38</v>
      </c>
      <c r="B26" s="40"/>
      <c r="C26" s="40"/>
      <c r="D26" s="40"/>
      <c r="E26" s="40"/>
      <c r="F26" s="40"/>
      <c r="G26" s="40"/>
      <c r="H26" s="40"/>
    </row>
    <row r="27" s="19" customFormat="1" ht="26.65" customHeight="1" spans="1:8">
      <c r="A27" s="37" t="s">
        <v>39</v>
      </c>
      <c r="B27" s="37"/>
      <c r="C27" s="37"/>
      <c r="D27" s="37"/>
      <c r="E27" s="37"/>
      <c r="F27" s="37"/>
      <c r="G27" s="37"/>
      <c r="H27" s="37"/>
    </row>
    <row r="28" s="19" customFormat="1" ht="24.75" customHeight="1" spans="1:8">
      <c r="A28" s="37" t="s">
        <v>40</v>
      </c>
      <c r="B28" s="37"/>
      <c r="C28" s="37"/>
      <c r="D28" s="37"/>
      <c r="E28" s="37"/>
      <c r="F28" s="37"/>
      <c r="G28" s="37"/>
      <c r="H28" s="37"/>
    </row>
    <row r="29" s="18" customFormat="1" ht="23.25" customHeight="1" spans="1:9">
      <c r="A29" s="37" t="s">
        <v>41</v>
      </c>
      <c r="B29" s="37"/>
      <c r="C29" s="37"/>
      <c r="D29" s="37"/>
      <c r="E29" s="37"/>
      <c r="F29" s="37"/>
      <c r="G29" s="37"/>
      <c r="H29" s="37"/>
      <c r="I29" s="19"/>
    </row>
    <row r="30" s="18" customFormat="1" spans="9:9">
      <c r="I30" s="19"/>
    </row>
    <row r="31" s="18" customFormat="1" spans="9:9">
      <c r="I31" s="19"/>
    </row>
    <row r="32" s="18" customFormat="1" spans="9:9">
      <c r="I32" s="19"/>
    </row>
    <row r="33" s="18" customFormat="1" spans="9:9">
      <c r="I33" s="19"/>
    </row>
    <row r="34" s="18" customFormat="1" spans="9:9">
      <c r="I34" s="19"/>
    </row>
    <row r="35" s="18" customFormat="1" spans="9:9">
      <c r="I35" s="19"/>
    </row>
    <row r="36" s="18" customFormat="1" spans="9:9">
      <c r="I36" s="19"/>
    </row>
    <row r="37" s="18" customFormat="1" spans="9:9">
      <c r="I37" s="19"/>
    </row>
    <row r="38" s="18" customFormat="1" spans="9:9">
      <c r="I38" s="19"/>
    </row>
    <row r="39" s="18" customFormat="1" spans="9:9">
      <c r="I39" s="19"/>
    </row>
    <row r="40" s="18" customFormat="1" spans="9:9">
      <c r="I40" s="19"/>
    </row>
    <row r="41" s="18" customFormat="1" spans="9:9">
      <c r="I41" s="19"/>
    </row>
    <row r="42" s="18" customFormat="1" spans="9:9">
      <c r="I42" s="19"/>
    </row>
    <row r="43" s="18" customFormat="1" spans="9:9">
      <c r="I43" s="19"/>
    </row>
    <row r="44" s="18" customFormat="1" spans="9:9">
      <c r="I44" s="19"/>
    </row>
    <row r="45" s="18" customFormat="1" spans="9:9">
      <c r="I45" s="19"/>
    </row>
    <row r="46" s="18" customFormat="1" spans="9:9">
      <c r="I46" s="19"/>
    </row>
    <row r="47" s="18" customFormat="1" spans="9:9">
      <c r="I47" s="19"/>
    </row>
    <row r="48" s="18" customFormat="1" spans="9:9">
      <c r="I48" s="19"/>
    </row>
    <row r="49" s="18" customFormat="1" spans="9:9">
      <c r="I49" s="19"/>
    </row>
    <row r="50" s="18" customFormat="1" spans="9:9">
      <c r="I50" s="19"/>
    </row>
    <row r="51" s="18" customFormat="1" spans="9:9">
      <c r="I51" s="19"/>
    </row>
    <row r="52" s="18" customFormat="1" spans="9:9">
      <c r="I52" s="19"/>
    </row>
    <row r="53" s="18" customFormat="1" spans="9:9">
      <c r="I53" s="19"/>
    </row>
    <row r="54" s="18" customFormat="1" spans="9:9">
      <c r="I54" s="19"/>
    </row>
    <row r="55" s="18" customFormat="1" spans="9:9">
      <c r="I55" s="19"/>
    </row>
    <row r="56" s="18" customFormat="1" spans="9:9">
      <c r="I56" s="19"/>
    </row>
    <row r="57" s="18" customFormat="1" spans="9:9">
      <c r="I57" s="19"/>
    </row>
    <row r="58" s="18" customFormat="1" spans="9:9">
      <c r="I58" s="19"/>
    </row>
    <row r="59" s="18" customFormat="1" spans="9:9">
      <c r="I59" s="19"/>
    </row>
    <row r="60" s="18" customFormat="1" spans="9:9">
      <c r="I60" s="19"/>
    </row>
    <row r="61" s="18" customFormat="1" spans="9:9">
      <c r="I61" s="19"/>
    </row>
    <row r="62" s="18" customFormat="1" spans="9:9">
      <c r="I62" s="19"/>
    </row>
    <row r="63" s="18" customFormat="1" spans="9:9">
      <c r="I63" s="19"/>
    </row>
    <row r="64" s="18" customFormat="1" spans="9:9">
      <c r="I64" s="19"/>
    </row>
    <row r="65" s="18" customFormat="1" spans="9:9">
      <c r="I65" s="19"/>
    </row>
    <row r="66" s="18" customFormat="1" spans="9:9">
      <c r="I66" s="19"/>
    </row>
    <row r="67" s="18" customFormat="1" spans="9:9">
      <c r="I67" s="19"/>
    </row>
    <row r="68" s="18" customFormat="1" spans="9:9">
      <c r="I68" s="19"/>
    </row>
    <row r="69" s="18" customFormat="1" spans="9:9">
      <c r="I69" s="19"/>
    </row>
    <row r="70" s="18" customFormat="1" spans="9:9">
      <c r="I70" s="19"/>
    </row>
    <row r="71" s="18" customFormat="1" spans="9:9">
      <c r="I71" s="19"/>
    </row>
    <row r="72" s="18" customFormat="1" spans="9:9">
      <c r="I72" s="19"/>
    </row>
    <row r="73" s="18" customFormat="1" spans="9:9">
      <c r="I73" s="19"/>
    </row>
    <row r="74" s="18" customFormat="1" spans="9:9">
      <c r="I74" s="19"/>
    </row>
    <row r="75" s="18" customFormat="1" spans="9:9">
      <c r="I75" s="19"/>
    </row>
    <row r="76" s="18" customFormat="1" spans="9:9">
      <c r="I76" s="19"/>
    </row>
    <row r="77" s="18" customFormat="1" spans="9:9">
      <c r="I77" s="19"/>
    </row>
    <row r="78" s="18" customFormat="1" spans="9:9">
      <c r="I78" s="19"/>
    </row>
    <row r="79" s="18" customFormat="1" spans="9:9">
      <c r="I79" s="19"/>
    </row>
    <row r="80" s="18" customFormat="1" spans="9:9">
      <c r="I80" s="19"/>
    </row>
    <row r="81" s="18" customFormat="1" spans="9:9">
      <c r="I81" s="19"/>
    </row>
    <row r="82" s="18" customFormat="1" spans="9:9">
      <c r="I82" s="19"/>
    </row>
    <row r="83" s="18" customFormat="1" spans="9:9">
      <c r="I83" s="19"/>
    </row>
    <row r="84" s="18" customFormat="1"/>
    <row r="85" s="18" customFormat="1"/>
    <row r="86" s="18" customFormat="1"/>
    <row r="87" s="18" customFormat="1"/>
    <row r="88" s="18" customFormat="1"/>
    <row r="89" s="18" customFormat="1"/>
    <row r="90" s="18" customFormat="1"/>
    <row r="91" s="18" customFormat="1"/>
    <row r="92" s="18" customFormat="1"/>
    <row r="93" s="18" customFormat="1"/>
    <row r="94" s="18" customFormat="1"/>
    <row r="95" s="18" customFormat="1"/>
    <row r="96" s="18" customFormat="1"/>
    <row r="97" s="18" customFormat="1"/>
    <row r="98" s="18" customFormat="1"/>
    <row r="99" s="18" customFormat="1"/>
    <row r="100" s="18" customFormat="1"/>
    <row r="101" s="18" customFormat="1"/>
    <row r="102" s="18" customFormat="1"/>
    <row r="103" s="18" customFormat="1"/>
    <row r="104" s="18" customFormat="1"/>
    <row r="105" s="18" customFormat="1"/>
    <row r="106" s="18" customFormat="1"/>
    <row r="107" s="18" customFormat="1"/>
    <row r="108" s="18" customFormat="1"/>
    <row r="109" s="18" customFormat="1"/>
    <row r="110" s="18" customFormat="1"/>
    <row r="111" s="18" customFormat="1"/>
    <row r="112" s="18" customFormat="1"/>
    <row r="113" s="18" customFormat="1"/>
    <row r="114" s="18" customFormat="1"/>
    <row r="115" s="18" customFormat="1"/>
    <row r="116" s="18" customFormat="1"/>
    <row r="117" s="18" customFormat="1"/>
    <row r="118" s="18" customFormat="1"/>
    <row r="119" s="18" customFormat="1"/>
    <row r="120" s="18" customFormat="1"/>
    <row r="121" s="18" customFormat="1"/>
    <row r="122" s="18" customFormat="1"/>
    <row r="123" s="18" customFormat="1"/>
    <row r="124" s="18" customFormat="1"/>
    <row r="125" s="18" customFormat="1"/>
    <row r="126" s="18" customFormat="1"/>
    <row r="127" s="18" customFormat="1"/>
    <row r="128" s="18" customFormat="1"/>
    <row r="129" s="18" customFormat="1"/>
    <row r="130" s="18" customFormat="1"/>
    <row r="131" s="18" customFormat="1"/>
    <row r="132" s="18" customFormat="1"/>
    <row r="133" s="18" customFormat="1"/>
    <row r="134" s="18" customFormat="1"/>
    <row r="135" s="18" customFormat="1"/>
    <row r="136" s="18" customFormat="1"/>
    <row r="137" s="18" customFormat="1"/>
    <row r="138" s="18" customFormat="1"/>
    <row r="139" s="18" customFormat="1"/>
    <row r="140" s="18" customFormat="1"/>
    <row r="141" s="18" customFormat="1"/>
    <row r="142" s="18" customFormat="1"/>
    <row r="143" s="18" customFormat="1"/>
    <row r="144" s="18" customFormat="1"/>
    <row r="145" s="18" customFormat="1"/>
    <row r="146" s="18" customFormat="1"/>
    <row r="147" s="18" customFormat="1"/>
    <row r="148" s="18" customFormat="1"/>
    <row r="149" s="18" customFormat="1"/>
    <row r="150" s="18" customFormat="1"/>
    <row r="151" s="18" customFormat="1"/>
    <row r="152" s="18" customFormat="1"/>
    <row r="153" s="18" customFormat="1"/>
    <row r="154" s="18" customFormat="1"/>
    <row r="155" s="18" customFormat="1"/>
    <row r="156" s="18" customFormat="1"/>
    <row r="157" s="18" customFormat="1"/>
    <row r="158" s="18" customFormat="1"/>
    <row r="159" s="18" customFormat="1"/>
    <row r="160" s="18" customFormat="1"/>
    <row r="161" s="18" customFormat="1"/>
    <row r="162" s="18" customFormat="1"/>
    <row r="163" s="18" customFormat="1"/>
    <row r="164" s="18" customFormat="1"/>
    <row r="165" s="18" customFormat="1"/>
    <row r="166" s="18" customFormat="1"/>
    <row r="167" s="18" customFormat="1"/>
    <row r="168" s="18" customFormat="1"/>
    <row r="169" s="18" customFormat="1"/>
    <row r="170" s="18" customFormat="1"/>
    <row r="171" s="18" customFormat="1"/>
    <row r="172" s="18" customFormat="1"/>
    <row r="173" s="18" customFormat="1"/>
    <row r="174" s="18" customFormat="1"/>
    <row r="175" s="18" customFormat="1"/>
    <row r="176" s="18" customFormat="1"/>
    <row r="177" s="18" customFormat="1"/>
    <row r="178" s="18" customFormat="1"/>
    <row r="179" s="18" customFormat="1"/>
    <row r="180" s="18" customFormat="1"/>
    <row r="181" s="18" customFormat="1"/>
    <row r="182" s="18" customFormat="1"/>
    <row r="183" s="18" customFormat="1"/>
    <row r="184" s="18" customFormat="1"/>
    <row r="185" s="18" customFormat="1"/>
    <row r="186" s="18" customFormat="1"/>
    <row r="187" s="18" customFormat="1"/>
    <row r="188" s="18" customFormat="1"/>
    <row r="189" s="18" customFormat="1"/>
    <row r="190" s="18" customFormat="1"/>
    <row r="191" s="18" customFormat="1"/>
    <row r="192" s="18" customFormat="1"/>
    <row r="193" s="18" customFormat="1"/>
    <row r="194" s="18" customFormat="1"/>
    <row r="195" s="18" customFormat="1"/>
    <row r="196" s="18" customFormat="1"/>
    <row r="197" s="18" customFormat="1"/>
    <row r="198" s="18" customFormat="1"/>
    <row r="199" s="18" customFormat="1"/>
    <row r="200" s="18" customFormat="1"/>
    <row r="201" s="18" customFormat="1"/>
    <row r="202" s="18" customFormat="1"/>
    <row r="203" s="18" customFormat="1"/>
    <row r="204" s="18" customFormat="1"/>
    <row r="205" s="18" customFormat="1"/>
    <row r="206" s="18" customFormat="1"/>
    <row r="207" s="18" customFormat="1"/>
    <row r="208" s="18" customFormat="1"/>
    <row r="209" s="18" customFormat="1"/>
    <row r="210" s="18" customFormat="1"/>
    <row r="211" s="18" customFormat="1"/>
    <row r="212" s="18" customFormat="1"/>
    <row r="213" s="18" customFormat="1"/>
    <row r="214" s="18" customFormat="1"/>
    <row r="215" s="18" customFormat="1"/>
    <row r="216" s="18" customFormat="1"/>
    <row r="217" s="18" customFormat="1"/>
    <row r="218" s="18" customFormat="1"/>
    <row r="219" s="18" customFormat="1"/>
    <row r="220" s="18" customFormat="1"/>
    <row r="221" s="18" customFormat="1"/>
    <row r="222" s="18" customFormat="1"/>
    <row r="223" s="18" customFormat="1"/>
    <row r="224" s="18" customFormat="1"/>
    <row r="225" s="18" customFormat="1"/>
    <row r="226" s="18" customFormat="1"/>
    <row r="227" s="18" customFormat="1"/>
    <row r="228" s="18" customFormat="1"/>
    <row r="229" s="18" customFormat="1"/>
    <row r="230" s="18" customFormat="1"/>
    <row r="231" s="18" customFormat="1"/>
    <row r="232" s="18" customFormat="1"/>
    <row r="233" s="18" customFormat="1"/>
    <row r="234" s="18" customFormat="1"/>
    <row r="235" s="18" customFormat="1"/>
    <row r="236" s="18" customFormat="1"/>
    <row r="237" s="18" customFormat="1"/>
    <row r="238" s="18" customFormat="1"/>
    <row r="239" s="18" customFormat="1"/>
    <row r="240" s="18" customFormat="1"/>
    <row r="241" s="18" customFormat="1"/>
    <row r="242" s="18" customFormat="1"/>
    <row r="243" s="18" customFormat="1"/>
    <row r="244" s="18" customFormat="1"/>
    <row r="245" s="18" customFormat="1"/>
    <row r="246" s="18" customFormat="1"/>
    <row r="247" s="18" customFormat="1"/>
    <row r="248" s="18" customFormat="1"/>
    <row r="249" s="18" customFormat="1"/>
    <row r="250" s="18" customFormat="1"/>
    <row r="251" s="18" customFormat="1"/>
    <row r="252" s="18" customFormat="1"/>
    <row r="253" s="18" customFormat="1"/>
    <row r="254" s="18" customFormat="1"/>
    <row r="255" s="18" customFormat="1"/>
    <row r="256" s="18" customFormat="1"/>
    <row r="257" s="18" customFormat="1"/>
    <row r="258" s="18" customFormat="1"/>
    <row r="259" s="18" customFormat="1"/>
    <row r="260" s="18" customFormat="1"/>
    <row r="261" s="18" customFormat="1"/>
    <row r="262" s="18" customFormat="1"/>
    <row r="263" s="18" customFormat="1"/>
    <row r="264" s="18" customFormat="1"/>
    <row r="265" s="18" customFormat="1"/>
    <row r="266" s="18" customFormat="1"/>
    <row r="267" s="18" customFormat="1"/>
    <row r="268" s="18" customFormat="1"/>
    <row r="269" s="18" customFormat="1"/>
    <row r="270" s="18" customFormat="1"/>
    <row r="271" s="18" customFormat="1"/>
    <row r="272" s="18" customFormat="1"/>
    <row r="273" s="18" customFormat="1"/>
    <row r="274" s="18" customFormat="1"/>
    <row r="275" s="18" customFormat="1"/>
    <row r="276" s="18" customFormat="1"/>
    <row r="277" s="18" customFormat="1"/>
    <row r="278" s="18" customFormat="1"/>
    <row r="279" s="18" customFormat="1"/>
    <row r="280" s="18" customFormat="1"/>
    <row r="281" s="18" customFormat="1"/>
    <row r="282" s="18" customFormat="1"/>
    <row r="283" s="18" customFormat="1"/>
    <row r="284" s="18" customFormat="1"/>
    <row r="285" s="18" customFormat="1"/>
    <row r="286" s="18" customFormat="1"/>
    <row r="287" s="18" customFormat="1"/>
    <row r="288" s="18" customFormat="1"/>
    <row r="289" s="18" customFormat="1"/>
    <row r="290" s="18" customFormat="1"/>
    <row r="291" s="18" customFormat="1"/>
    <row r="292" s="18" customFormat="1"/>
    <row r="293" s="18" customFormat="1"/>
    <row r="294" s="18" customFormat="1"/>
    <row r="295" s="18" customFormat="1"/>
    <row r="296" s="18" customFormat="1"/>
    <row r="297" s="18" customFormat="1"/>
    <row r="298" s="18" customFormat="1"/>
    <row r="299" s="18" customFormat="1"/>
    <row r="300" s="18" customFormat="1"/>
    <row r="301" s="18" customFormat="1"/>
    <row r="302" s="18" customFormat="1"/>
    <row r="303" s="18" customFormat="1"/>
    <row r="304" s="18" customFormat="1"/>
    <row r="305" s="18" customFormat="1"/>
    <row r="306" s="18" customFormat="1"/>
    <row r="307" s="18" customFormat="1"/>
    <row r="308" s="18" customFormat="1"/>
    <row r="309" s="18" customFormat="1"/>
    <row r="310" s="18" customFormat="1"/>
    <row r="311" s="18" customFormat="1"/>
    <row r="312" s="18" customFormat="1"/>
    <row r="313" s="18" customFormat="1"/>
    <row r="314" s="18" customFormat="1"/>
    <row r="315" s="18" customFormat="1"/>
    <row r="316" s="18" customFormat="1"/>
    <row r="317" s="18" customFormat="1"/>
    <row r="318" s="18" customFormat="1"/>
    <row r="319" s="18" customFormat="1"/>
    <row r="320" s="18" customFormat="1"/>
    <row r="321" s="18" customFormat="1"/>
    <row r="322" s="18" customFormat="1"/>
    <row r="323" s="18" customFormat="1"/>
    <row r="324" s="18" customFormat="1"/>
    <row r="325" s="18" customFormat="1"/>
    <row r="326" s="18" customFormat="1"/>
    <row r="327" s="18" customFormat="1"/>
    <row r="328" s="18" customFormat="1"/>
    <row r="329" s="18" customFormat="1"/>
    <row r="330" s="18" customFormat="1"/>
    <row r="331" s="18" customFormat="1"/>
    <row r="332" s="18" customFormat="1"/>
    <row r="333" s="18" customFormat="1"/>
    <row r="334" s="18" customFormat="1"/>
    <row r="335" s="18" customFormat="1"/>
    <row r="336" s="18" customFormat="1"/>
    <row r="337" s="18" customFormat="1"/>
    <row r="338" s="18" customFormat="1"/>
    <row r="339" s="18" customFormat="1"/>
    <row r="340" s="18" customFormat="1"/>
    <row r="341" s="18" customFormat="1"/>
    <row r="342" s="18" customFormat="1"/>
    <row r="343" s="18" customFormat="1"/>
    <row r="344" s="18" customFormat="1"/>
    <row r="345" s="18" customFormat="1"/>
    <row r="346" s="18" customFormat="1"/>
    <row r="347" s="18" customFormat="1"/>
    <row r="348" s="18" customFormat="1"/>
    <row r="349" s="18" customFormat="1"/>
    <row r="350" s="18" customFormat="1"/>
    <row r="351" s="18" customFormat="1"/>
    <row r="352" s="18" customFormat="1"/>
    <row r="353" s="18" customFormat="1"/>
    <row r="354" s="18" customFormat="1"/>
    <row r="355" s="18" customFormat="1"/>
    <row r="356" s="18" customFormat="1"/>
    <row r="357" s="18" customFormat="1"/>
    <row r="358" s="18" customFormat="1"/>
    <row r="359" s="18" customFormat="1"/>
    <row r="360" s="18" customFormat="1"/>
    <row r="361" s="18" customFormat="1"/>
    <row r="362" s="18" customFormat="1"/>
    <row r="363" s="18" customFormat="1"/>
    <row r="364" s="18" customFormat="1"/>
    <row r="365" s="18" customFormat="1"/>
    <row r="366" s="18" customFormat="1"/>
    <row r="367" s="18" customFormat="1"/>
    <row r="368" s="18" customFormat="1"/>
    <row r="369" s="18" customFormat="1"/>
    <row r="370" s="18" customFormat="1"/>
    <row r="371" s="18" customFormat="1"/>
    <row r="372" s="18" customFormat="1"/>
    <row r="373" s="18" customFormat="1"/>
    <row r="374" s="18" customFormat="1"/>
    <row r="375" s="18" customFormat="1"/>
    <row r="376" s="18" customFormat="1"/>
    <row r="377" s="18" customFormat="1"/>
    <row r="378" s="18" customFormat="1"/>
    <row r="379" s="18" customFormat="1"/>
    <row r="380" s="18" customFormat="1"/>
    <row r="381" s="18" customFormat="1"/>
    <row r="382" s="18" customFormat="1"/>
    <row r="383" s="18" customFormat="1"/>
    <row r="384" s="18" customFormat="1"/>
    <row r="385" s="18" customFormat="1"/>
    <row r="386" s="18" customFormat="1"/>
    <row r="387" s="18" customFormat="1"/>
    <row r="388" s="18" customFormat="1"/>
    <row r="389" s="18" customFormat="1"/>
    <row r="390" s="18" customFormat="1"/>
    <row r="391" s="18" customFormat="1"/>
    <row r="392" s="18" customFormat="1"/>
    <row r="393" s="18" customFormat="1"/>
    <row r="394" s="18" customFormat="1"/>
    <row r="395" s="18" customFormat="1"/>
    <row r="396" s="18" customFormat="1"/>
    <row r="397" s="18" customFormat="1"/>
    <row r="398" s="18" customFormat="1"/>
  </sheetData>
  <mergeCells count="24">
    <mergeCell ref="A1:H1"/>
    <mergeCell ref="A2:H2"/>
    <mergeCell ref="A3:E3"/>
    <mergeCell ref="F3:H3"/>
    <mergeCell ref="A4:H4"/>
    <mergeCell ref="A5:H5"/>
    <mergeCell ref="C10:G10"/>
    <mergeCell ref="C13:G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29:H29"/>
  </mergeCells>
  <pageMargins left="0.66875" right="0.236111111111111" top="0.748031496062992" bottom="0.393055555555556" header="0.31496062992126" footer="0.31496062992126"/>
  <pageSetup paperSize="9" scale="78" fitToWidth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B15" sqref="B15"/>
    </sheetView>
  </sheetViews>
  <sheetFormatPr defaultColWidth="9.02727272727273" defaultRowHeight="14" outlineLevelRow="5" outlineLevelCol="4"/>
  <cols>
    <col min="2" max="2" width="15.6727272727273" customWidth="1"/>
    <col min="3" max="3" width="15.9363636363636" customWidth="1"/>
    <col min="4" max="4" width="19.6545454545455" customWidth="1"/>
    <col min="5" max="5" width="25.6909090909091" customWidth="1"/>
  </cols>
  <sheetData>
    <row r="1" ht="28" spans="1:5">
      <c r="A1" s="14" t="s">
        <v>42</v>
      </c>
      <c r="B1" s="14" t="s">
        <v>43</v>
      </c>
      <c r="C1" s="15" t="s">
        <v>44</v>
      </c>
      <c r="D1" s="16" t="s">
        <v>45</v>
      </c>
      <c r="E1" s="14" t="s">
        <v>46</v>
      </c>
    </row>
    <row r="2" spans="1:5">
      <c r="A2" s="14" t="s">
        <v>47</v>
      </c>
      <c r="B2" s="14" t="s">
        <v>48</v>
      </c>
      <c r="C2" s="14">
        <v>12</v>
      </c>
      <c r="D2" s="14">
        <v>4</v>
      </c>
      <c r="E2" s="14" t="s">
        <v>49</v>
      </c>
    </row>
    <row r="3" spans="1:5">
      <c r="A3" s="14" t="s">
        <v>50</v>
      </c>
      <c r="B3" s="14" t="s">
        <v>51</v>
      </c>
      <c r="C3" s="14">
        <v>20</v>
      </c>
      <c r="D3" s="14">
        <v>6</v>
      </c>
      <c r="E3" s="14" t="s">
        <v>52</v>
      </c>
    </row>
    <row r="4" spans="1:5">
      <c r="A4" s="14" t="s">
        <v>53</v>
      </c>
      <c r="B4" s="14" t="s">
        <v>54</v>
      </c>
      <c r="C4" s="14">
        <v>28</v>
      </c>
      <c r="D4" s="14">
        <v>8</v>
      </c>
      <c r="E4" s="14" t="s">
        <v>55</v>
      </c>
    </row>
    <row r="5" spans="1:5">
      <c r="A5" s="14" t="s">
        <v>56</v>
      </c>
      <c r="B5" s="14" t="s">
        <v>57</v>
      </c>
      <c r="C5" s="14">
        <v>34</v>
      </c>
      <c r="D5" s="14">
        <v>10</v>
      </c>
      <c r="E5" s="14" t="s">
        <v>58</v>
      </c>
    </row>
    <row r="6" spans="1:5">
      <c r="A6" s="14" t="s">
        <v>59</v>
      </c>
      <c r="B6" s="14" t="s">
        <v>60</v>
      </c>
      <c r="C6" s="14">
        <v>40</v>
      </c>
      <c r="D6" s="14">
        <v>12</v>
      </c>
      <c r="E6" s="14" t="s">
        <v>61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workbookViewId="0">
      <selection activeCell="G14" sqref="G14"/>
    </sheetView>
  </sheetViews>
  <sheetFormatPr defaultColWidth="9.02727272727273" defaultRowHeight="14"/>
  <cols>
    <col min="1" max="1" width="5.45454545454545" customWidth="1"/>
    <col min="2" max="2" width="7.44545454545455" customWidth="1"/>
    <col min="3" max="3" width="10.1636363636364" customWidth="1"/>
    <col min="4" max="8" width="19.1818181818182" customWidth="1"/>
  </cols>
  <sheetData>
    <row r="1" ht="17.5" spans="2:9">
      <c r="B1" s="1" t="s">
        <v>6</v>
      </c>
      <c r="C1" s="2" t="s">
        <v>7</v>
      </c>
      <c r="D1" s="3" t="s">
        <v>62</v>
      </c>
      <c r="E1" s="4"/>
      <c r="F1" s="4"/>
      <c r="G1" s="4"/>
      <c r="H1" s="5"/>
      <c r="I1" s="12" t="s">
        <v>13</v>
      </c>
    </row>
    <row r="2" ht="42" spans="2:9">
      <c r="B2" s="1"/>
      <c r="C2" s="2"/>
      <c r="D2" s="6" t="s">
        <v>63</v>
      </c>
      <c r="E2" s="6" t="s">
        <v>64</v>
      </c>
      <c r="F2" s="6" t="s">
        <v>65</v>
      </c>
      <c r="G2" s="6" t="s">
        <v>66</v>
      </c>
      <c r="H2" s="6" t="s">
        <v>67</v>
      </c>
      <c r="I2" s="12"/>
    </row>
    <row r="3" ht="15" spans="2:9">
      <c r="B3" s="7">
        <v>1</v>
      </c>
      <c r="C3" s="8" t="s">
        <v>68</v>
      </c>
      <c r="D3" s="9"/>
      <c r="E3" s="9"/>
      <c r="F3" s="9"/>
      <c r="G3" s="9"/>
      <c r="H3" s="10"/>
      <c r="I3" s="13"/>
    </row>
    <row r="4" ht="15" spans="2:9">
      <c r="B4" s="7">
        <v>2</v>
      </c>
      <c r="C4" s="8" t="s">
        <v>69</v>
      </c>
      <c r="D4" s="9"/>
      <c r="E4" s="9"/>
      <c r="F4" s="9"/>
      <c r="G4" s="9"/>
      <c r="H4" s="9"/>
      <c r="I4" s="13"/>
    </row>
    <row r="5" ht="15" spans="2:9">
      <c r="B5" s="7">
        <v>3</v>
      </c>
      <c r="C5" s="8" t="s">
        <v>70</v>
      </c>
      <c r="D5" s="9"/>
      <c r="E5" s="9"/>
      <c r="F5" s="9"/>
      <c r="G5" s="9"/>
      <c r="H5" s="10"/>
      <c r="I5" s="13"/>
    </row>
    <row r="6" ht="15" spans="2:9">
      <c r="B6" s="7">
        <v>4</v>
      </c>
      <c r="C6" s="8" t="s">
        <v>71</v>
      </c>
      <c r="D6" s="9"/>
      <c r="E6" s="9"/>
      <c r="F6" s="9"/>
      <c r="G6" s="9"/>
      <c r="H6" s="11"/>
      <c r="I6" s="13"/>
    </row>
    <row r="7" ht="15" spans="2:9">
      <c r="B7" s="7">
        <v>5</v>
      </c>
      <c r="C7" s="8" t="s">
        <v>72</v>
      </c>
      <c r="D7" s="9"/>
      <c r="E7" s="9"/>
      <c r="F7" s="9"/>
      <c r="G7" s="9"/>
      <c r="H7" s="10"/>
      <c r="I7" s="13"/>
    </row>
    <row r="8" ht="15" spans="2:9">
      <c r="B8" s="7">
        <v>6</v>
      </c>
      <c r="C8" s="8" t="s">
        <v>73</v>
      </c>
      <c r="D8" s="9"/>
      <c r="E8" s="9"/>
      <c r="F8" s="9"/>
      <c r="G8" s="9"/>
      <c r="H8" s="10"/>
      <c r="I8" s="13"/>
    </row>
    <row r="9" ht="15" spans="2:9">
      <c r="B9" s="7">
        <v>7</v>
      </c>
      <c r="C9" s="8" t="s">
        <v>74</v>
      </c>
      <c r="D9" s="9"/>
      <c r="E9" s="9"/>
      <c r="F9" s="9"/>
      <c r="G9" s="9"/>
      <c r="H9" s="10"/>
      <c r="I9" s="13"/>
    </row>
  </sheetData>
  <mergeCells count="4">
    <mergeCell ref="D1:H1"/>
    <mergeCell ref="B1:B2"/>
    <mergeCell ref="C1:C2"/>
    <mergeCell ref="I1:I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报价单</vt:lpstr>
      <vt:lpstr>车型要求</vt:lpstr>
      <vt:lpstr>目标价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Hoolican</dc:creator>
  <cp:lastModifiedBy>丽Selly</cp:lastModifiedBy>
  <dcterms:created xsi:type="dcterms:W3CDTF">2013-12-04T03:24:00Z</dcterms:created>
  <cp:lastPrinted>2021-01-05T08:59:00Z</cp:lastPrinted>
  <dcterms:modified xsi:type="dcterms:W3CDTF">2025-10-16T03:06:05Z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A5C7E993B2EB4004A18C9E53CC78348E_12</vt:lpwstr>
  </property>
</Properties>
</file>